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GN'!$B$3:$R$58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<sst xmlns="http://schemas.openxmlformats.org/spreadsheetml/2006/main" count="62" uniqueCount="50">
  <si>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</si>
  <si>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</si>
  <si>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</si>
  <si>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</si>
  <si>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</si>
  <si>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</si>
  <si>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</si>
  <si>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</si>
  <si>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</si>
  <si>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</si>
  <si>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</si>
  <si>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</si>
  <si>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</si>
  <si>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</si>
  <si>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</si>
  <si>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</si>
  <si>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</si>
  <si>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</si>
  <si>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</si>
  <si>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</si>
  <si>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</si>
  <si>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</si>
  <si>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</si>
  <si>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</si>
  <si>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</si>
  <si>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</si>
  <si>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</si>
  <si>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</si>
  <si>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</si>
  <si>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</si>
  <si>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</si>
  <si>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</si>
  <si>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</si>
  <si>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</si>
  <si>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</si>
  <si>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</si>
  <si>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</si>
  <si>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</si>
  <si>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</si>
  <si>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</si>
  <si>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</si>
  <si>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</si>
  <si>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</si>
  <si>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</si>
  <si>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</si>
  <si>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</si>
  <si>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</si>
  <si>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</si>
  <si>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</si>
  <si>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30.04.19</t>
  </si>
</sst>
</file>

<file path=xl/styles.xml><?xml version="1.0" encoding="utf-8"?>
<styleSheet xmlns="http://schemas.openxmlformats.org/spreadsheetml/2006/main">
  <numFmts count="5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0.0000"/>
    <numFmt numFmtId="208" formatCode="_(* #,##0_);_(* \(#,##0\);_(* &quot;-&quot;??_);_(@_)"/>
    <numFmt numFmtId="209" formatCode="_ * #,##0_ ;_ * \-#,##0_ ;_ * &quot;-&quot;??_ ;_ @_ "/>
    <numFmt numFmtId="210" formatCode="_ * #,##0.000_ ;_ * \-#,##0.000_ ;_ * &quot;-&quot;??_ ;_ @_ "/>
    <numFmt numFmtId="211" formatCode="0.00000"/>
    <numFmt numFmtId="212" formatCode="[$-280A]dddd\,\ dd&quot; de &quot;mmmm&quot; de &quot;yyyy"/>
    <numFmt numFmtId="213" formatCode="[$-280A]hh:mm:ss\ AM/PM"/>
    <numFmt numFmtId="214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28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9" fillId="24" borderId="0" xfId="93" applyFont="1" applyFill="1" applyBorder="1">
      <alignment/>
      <protection/>
    </xf>
    <xf numFmtId="17" fontId="30" fillId="26" borderId="10" xfId="93" applyNumberFormat="1" applyFont="1" applyFill="1" applyBorder="1" applyAlignment="1" quotePrefix="1">
      <alignment horizontal="center" vertical="center" wrapText="1"/>
      <protection/>
    </xf>
    <xf numFmtId="17" fontId="30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3" fontId="0" fillId="24" borderId="13" xfId="93" applyNumberFormat="1" applyFont="1" applyFill="1" applyBorder="1" applyAlignment="1">
      <alignment horizontal="center" vertical="center"/>
      <protection/>
    </xf>
    <xf numFmtId="0" fontId="30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10" xfId="93" applyFont="1" applyFill="1" applyBorder="1" applyAlignment="1">
      <alignment vertical="center"/>
      <protection/>
    </xf>
    <xf numFmtId="3" fontId="30" fillId="26" borderId="10" xfId="93" applyNumberFormat="1" applyFont="1" applyFill="1" applyBorder="1" applyAlignment="1">
      <alignment horizontal="center" vertical="center"/>
      <protection/>
    </xf>
    <xf numFmtId="0" fontId="30" fillId="26" borderId="14" xfId="93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3" fontId="0" fillId="24" borderId="20" xfId="93" applyNumberFormat="1" applyFont="1" applyFill="1" applyBorder="1" applyAlignment="1">
      <alignment horizontal="center" vertical="center"/>
      <protection/>
    </xf>
    <xf numFmtId="3" fontId="0" fillId="24" borderId="21" xfId="93" applyNumberFormat="1" applyFont="1" applyFill="1" applyBorder="1" applyAlignment="1">
      <alignment horizontal="center" vertical="center"/>
      <protection/>
    </xf>
    <xf numFmtId="3" fontId="0" fillId="24" borderId="19" xfId="93" applyNumberFormat="1" applyFont="1" applyFill="1" applyBorder="1" applyAlignment="1">
      <alignment horizontal="center"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30" fillId="26" borderId="22" xfId="93" applyFont="1" applyFill="1" applyBorder="1" applyAlignment="1">
      <alignment horizontal="center"/>
      <protection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30" fillId="26" borderId="27" xfId="93" applyFont="1" applyFill="1" applyBorder="1" applyAlignment="1">
      <alignment horizontal="center"/>
      <protection/>
    </xf>
    <xf numFmtId="0" fontId="30" fillId="26" borderId="28" xfId="93" applyFont="1" applyFill="1" applyBorder="1" applyAlignment="1">
      <alignment horizontal="center"/>
      <protection/>
    </xf>
    <xf numFmtId="0" fontId="30" fillId="26" borderId="29" xfId="93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wrapText="1"/>
    </xf>
    <xf numFmtId="0" fontId="0" fillId="24" borderId="0" xfId="93" applyFont="1" applyFill="1" applyBorder="1" applyAlignment="1">
      <alignment horizontal="left" vertical="center" wrapText="1"/>
      <protection/>
    </xf>
    <xf numFmtId="0" fontId="22" fillId="24" borderId="0" xfId="93" applyFont="1" applyFill="1" applyAlignment="1">
      <alignment horizontal="center" vertical="center"/>
      <protection/>
    </xf>
    <xf numFmtId="0" fontId="21" fillId="25" borderId="27" xfId="0" applyFont="1" applyFill="1" applyBorder="1" applyAlignment="1">
      <alignment horizontal="left" vertical="center"/>
    </xf>
    <xf numFmtId="0" fontId="21" fillId="25" borderId="28" xfId="0" applyFont="1" applyFill="1" applyBorder="1" applyAlignment="1">
      <alignment horizontal="left" vertical="center"/>
    </xf>
    <xf numFmtId="0" fontId="21" fillId="25" borderId="29" xfId="0" applyFont="1" applyFill="1" applyBorder="1" applyAlignment="1">
      <alignment horizontal="left" vertical="center"/>
    </xf>
    <xf numFmtId="0" fontId="0" fillId="25" borderId="30" xfId="93" applyFont="1" applyFill="1" applyBorder="1">
      <alignment/>
      <protection/>
    </xf>
    <xf numFmtId="0" fontId="0" fillId="25" borderId="0" xfId="93" applyFont="1" applyFill="1" applyBorder="1">
      <alignment/>
      <protection/>
    </xf>
    <xf numFmtId="0" fontId="0" fillId="25" borderId="31" xfId="93" applyFont="1" applyFill="1" applyBorder="1">
      <alignment/>
      <protection/>
    </xf>
    <xf numFmtId="0" fontId="0" fillId="25" borderId="32" xfId="0" applyFill="1" applyBorder="1" applyAlignment="1">
      <alignment horizontal="left"/>
    </xf>
    <xf numFmtId="0" fontId="0" fillId="25" borderId="33" xfId="0" applyFill="1" applyBorder="1" applyAlignment="1">
      <alignment horizontal="left"/>
    </xf>
    <xf numFmtId="0" fontId="0" fillId="25" borderId="34" xfId="0" applyFill="1" applyBorder="1" applyAlignment="1">
      <alignment horizontal="left"/>
    </xf>
    <xf numFmtId="0" fontId="0" fillId="25" borderId="35" xfId="0" applyFill="1" applyBorder="1" applyAlignment="1">
      <alignment horizontal="left"/>
    </xf>
    <xf numFmtId="0" fontId="0" fillId="25" borderId="36" xfId="0" applyFont="1" applyFill="1" applyBorder="1" applyAlignment="1">
      <alignment horizontal="left" wrapText="1"/>
    </xf>
    <xf numFmtId="0" fontId="0" fillId="25" borderId="37" xfId="0" applyFont="1" applyFill="1" applyBorder="1" applyAlignment="1">
      <alignment horizontal="left" wrapText="1"/>
    </xf>
    <xf numFmtId="0" fontId="0" fillId="25" borderId="32" xfId="0" applyFont="1" applyFill="1" applyBorder="1" applyAlignment="1">
      <alignment horizontal="left" wrapText="1"/>
    </xf>
    <xf numFmtId="0" fontId="0" fillId="25" borderId="33" xfId="0" applyFont="1" applyFill="1" applyBorder="1" applyAlignment="1">
      <alignment horizontal="left" wrapText="1"/>
    </xf>
    <xf numFmtId="0" fontId="0" fillId="25" borderId="38" xfId="0" applyFont="1" applyFill="1" applyBorder="1" applyAlignment="1">
      <alignment horizontal="left" wrapText="1"/>
    </xf>
    <xf numFmtId="0" fontId="0" fillId="25" borderId="39" xfId="0" applyFont="1" applyFill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8605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8605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8605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R58"/>
  <sheetViews>
    <sheetView showGridLines="0" tabSelected="1" view="pageBreakPreview" zoomScale="70" zoomScaleNormal="73" zoomScaleSheetLayoutView="70" zoomScalePageLayoutView="40" workbookViewId="0" topLeftCell="A36">
      <selection activeCell="J57" sqref="J57"/>
    </sheetView>
  </sheetViews>
  <sheetFormatPr defaultColWidth="11.421875" defaultRowHeight="12.75"/>
  <cols>
    <col min="1" max="1" width="7.57421875" style="1" customWidth="1"/>
    <col min="2" max="2" width="32.71093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17" width="15.7109375" style="1" customWidth="1"/>
    <col min="18" max="18" width="15.421875" style="1" customWidth="1"/>
    <col min="19" max="16384" width="11.421875" style="1" customWidth="1"/>
  </cols>
  <sheetData>
    <row r="3" spans="2:18" ht="24.75" customHeight="1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8" ht="12.75">
      <c r="B4" s="40" t="s">
        <v>49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7" ht="12.75">
      <c r="B7" s="4" t="s">
        <v>2</v>
      </c>
      <c r="G7" s="3" t="s">
        <v>3</v>
      </c>
    </row>
    <row r="8" spans="2:7" ht="12.75">
      <c r="B8" s="4" t="s">
        <v>4</v>
      </c>
      <c r="G8" s="3" t="s">
        <v>5</v>
      </c>
    </row>
    <row r="9" spans="2:7" ht="12.75">
      <c r="B9" s="4" t="s">
        <v>6</v>
      </c>
      <c r="G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18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</row>
    <row r="14" spans="2:18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</row>
    <row r="15" spans="2:18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</row>
    <row r="16" spans="2:18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</row>
    <row r="17" spans="2:18" ht="16.5" customHeight="1">
      <c r="B17" s="23" t="s">
        <v>45</v>
      </c>
      <c r="C17" s="27">
        <v>2483.39</v>
      </c>
      <c r="D17" s="27">
        <v>2272.92</v>
      </c>
      <c r="E17" s="27">
        <v>2436.28</v>
      </c>
      <c r="F17" s="27">
        <v>2518.65</v>
      </c>
      <c r="G17" s="27">
        <v>2641.2017691356345</v>
      </c>
      <c r="H17" s="27">
        <v>2905.3219460491982</v>
      </c>
      <c r="I17" s="27">
        <v>2697.8483900755277</v>
      </c>
      <c r="J17" s="27">
        <v>2919.4120744850743</v>
      </c>
      <c r="K17" s="27">
        <v>2450.291937700062</v>
      </c>
      <c r="L17" s="27">
        <v>2950.9639854257202</v>
      </c>
      <c r="M17" s="27">
        <v>2884.237852754066</v>
      </c>
      <c r="N17" s="27">
        <v>2727.6091611145803</v>
      </c>
      <c r="O17" s="27">
        <v>2938.7088181596564</v>
      </c>
      <c r="P17" s="27">
        <v>2465.314781693394</v>
      </c>
      <c r="Q17" s="27">
        <v>2711.8462598627334</v>
      </c>
      <c r="R17" s="27">
        <v>2876.54</v>
      </c>
    </row>
    <row r="18" spans="2:18" ht="16.5" customHeight="1" thickBot="1">
      <c r="B18" s="24" t="s">
        <v>46</v>
      </c>
      <c r="C18" s="28">
        <v>1241.31</v>
      </c>
      <c r="D18" s="28">
        <v>1173.41</v>
      </c>
      <c r="E18" s="28">
        <v>1327.29</v>
      </c>
      <c r="F18" s="28">
        <v>1384.87</v>
      </c>
      <c r="G18" s="28">
        <v>1597.1975490743432</v>
      </c>
      <c r="H18" s="28">
        <v>1756.9173039817779</v>
      </c>
      <c r="I18" s="28">
        <v>1530.0922353679778</v>
      </c>
      <c r="J18" s="28">
        <v>1527.1532392063161</v>
      </c>
      <c r="K18" s="28">
        <v>1625.5571301451157</v>
      </c>
      <c r="L18" s="28">
        <v>1608.2633448233098</v>
      </c>
      <c r="M18" s="28">
        <v>1533.4324279715022</v>
      </c>
      <c r="N18" s="28">
        <v>1426.5482732419375</v>
      </c>
      <c r="O18" s="28">
        <v>1335.7611133305477</v>
      </c>
      <c r="P18" s="28">
        <v>1322.828577500619</v>
      </c>
      <c r="Q18" s="28">
        <v>1455.111435250681</v>
      </c>
      <c r="R18" s="28">
        <v>1537.89</v>
      </c>
    </row>
    <row r="19" spans="2:18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</row>
    <row r="20" spans="2:18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</row>
    <row r="21" spans="2:18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</row>
    <row r="22" spans="2:18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</row>
    <row r="23" spans="2:18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</row>
    <row r="24" spans="2:18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</row>
    <row r="25" spans="2:18" ht="16.5" customHeight="1" thickBot="1">
      <c r="B25" s="15" t="s">
        <v>9</v>
      </c>
      <c r="C25" s="16">
        <f aca="true" t="shared" si="2" ref="C25:H25">+SUM(C14:C24)-C17-C18</f>
        <v>453011.21</v>
      </c>
      <c r="D25" s="16">
        <f t="shared" si="2"/>
        <v>383020.57000000007</v>
      </c>
      <c r="E25" s="16">
        <f t="shared" si="2"/>
        <v>472149.36999999994</v>
      </c>
      <c r="F25" s="16">
        <f t="shared" si="2"/>
        <v>445648.75</v>
      </c>
      <c r="G25" s="16">
        <f>+SUM(G14:G24)-G17-G18</f>
        <v>550329.4406508566</v>
      </c>
      <c r="H25" s="16">
        <f t="shared" si="2"/>
        <v>605362.3847159423</v>
      </c>
      <c r="I25" s="16">
        <f aca="true" t="shared" si="3" ref="I25:O25">+SUM(I14:I24)-I17-I18</f>
        <v>612806.9897908147</v>
      </c>
      <c r="J25" s="16">
        <f t="shared" si="3"/>
        <v>612848.598477615</v>
      </c>
      <c r="K25" s="16">
        <f t="shared" si="3"/>
        <v>667731.1171225187</v>
      </c>
      <c r="L25" s="16">
        <f t="shared" si="3"/>
        <v>580081.4652853088</v>
      </c>
      <c r="M25" s="16">
        <f t="shared" si="3"/>
        <v>531729.8440606169</v>
      </c>
      <c r="N25" s="16">
        <f t="shared" si="3"/>
        <v>604772.1869484845</v>
      </c>
      <c r="O25" s="16">
        <f t="shared" si="3"/>
        <v>523486.1772727817</v>
      </c>
      <c r="P25" s="16">
        <f>+SUM(P14:P24)-P17-P18</f>
        <v>432676.6207611186</v>
      </c>
      <c r="Q25" s="16">
        <f>+SUM(Q14:Q24)-Q17-Q18</f>
        <v>475944.27983723057</v>
      </c>
      <c r="R25" s="16">
        <f>+SUM(R14:R24)-R17-R18</f>
        <v>542859.1399999999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18" ht="25.5" customHeight="1" thickBot="1">
      <c r="B29" s="6" t="s">
        <v>8</v>
      </c>
      <c r="C29" s="7">
        <f aca="true" t="shared" si="4" ref="C29:H29">C13</f>
        <v>43101</v>
      </c>
      <c r="D29" s="7">
        <f t="shared" si="4"/>
        <v>43132</v>
      </c>
      <c r="E29" s="7">
        <f t="shared" si="4"/>
        <v>43160</v>
      </c>
      <c r="F29" s="7">
        <f t="shared" si="4"/>
        <v>43191</v>
      </c>
      <c r="G29" s="7">
        <f t="shared" si="4"/>
        <v>43221</v>
      </c>
      <c r="H29" s="7">
        <f t="shared" si="4"/>
        <v>43252</v>
      </c>
      <c r="I29" s="7">
        <f aca="true" t="shared" si="5" ref="I29:N29">I13</f>
        <v>43282</v>
      </c>
      <c r="J29" s="7">
        <f t="shared" si="5"/>
        <v>43313</v>
      </c>
      <c r="K29" s="7">
        <f t="shared" si="5"/>
        <v>43344</v>
      </c>
      <c r="L29" s="7">
        <f t="shared" si="5"/>
        <v>43374</v>
      </c>
      <c r="M29" s="7">
        <f t="shared" si="5"/>
        <v>43405</v>
      </c>
      <c r="N29" s="7">
        <f t="shared" si="5"/>
        <v>43435</v>
      </c>
      <c r="O29" s="7">
        <f>O13</f>
        <v>43466</v>
      </c>
      <c r="P29" s="7">
        <f>P13</f>
        <v>43497</v>
      </c>
      <c r="Q29" s="7">
        <f>Q13</f>
        <v>43525</v>
      </c>
      <c r="R29" s="7">
        <f>R13</f>
        <v>43556</v>
      </c>
    </row>
    <row r="30" spans="2:18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</row>
    <row r="31" spans="2:18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</row>
    <row r="32" spans="2:18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6" ref="I32:O32">+I33+I34</f>
        <v>2626</v>
      </c>
      <c r="J32" s="10">
        <f t="shared" si="6"/>
        <v>2686</v>
      </c>
      <c r="K32" s="10">
        <f t="shared" si="6"/>
        <v>2728</v>
      </c>
      <c r="L32" s="10">
        <f t="shared" si="6"/>
        <v>2774</v>
      </c>
      <c r="M32" s="10">
        <f t="shared" si="6"/>
        <v>2786</v>
      </c>
      <c r="N32" s="10">
        <f t="shared" si="6"/>
        <v>2769</v>
      </c>
      <c r="O32" s="10">
        <f t="shared" si="6"/>
        <v>2832</v>
      </c>
      <c r="P32" s="10">
        <f>+P33+P34</f>
        <v>2849</v>
      </c>
      <c r="Q32" s="10">
        <f>+Q33+Q34</f>
        <v>2873</v>
      </c>
      <c r="R32" s="10">
        <f>+R33+R34</f>
        <v>2914</v>
      </c>
    </row>
    <row r="33" spans="2:18" ht="17.25" customHeight="1">
      <c r="B33" s="23" t="s">
        <v>45</v>
      </c>
      <c r="C33" s="26">
        <v>2462</v>
      </c>
      <c r="D33" s="26">
        <v>2469</v>
      </c>
      <c r="E33" s="26">
        <v>2453</v>
      </c>
      <c r="F33" s="26">
        <v>2438</v>
      </c>
      <c r="G33" s="26">
        <v>2397</v>
      </c>
      <c r="H33" s="26">
        <v>2381</v>
      </c>
      <c r="I33" s="26">
        <v>2448</v>
      </c>
      <c r="J33" s="26">
        <v>2507</v>
      </c>
      <c r="K33" s="26">
        <v>2538</v>
      </c>
      <c r="L33" s="26">
        <v>2592</v>
      </c>
      <c r="M33" s="26">
        <v>2609</v>
      </c>
      <c r="N33" s="26">
        <v>2594</v>
      </c>
      <c r="O33" s="26">
        <v>2653</v>
      </c>
      <c r="P33" s="26">
        <v>2670</v>
      </c>
      <c r="Q33" s="26">
        <v>2693</v>
      </c>
      <c r="R33" s="26">
        <v>2720</v>
      </c>
    </row>
    <row r="34" spans="2:18" ht="17.25" customHeight="1" thickBot="1">
      <c r="B34" s="24" t="s">
        <v>46</v>
      </c>
      <c r="C34" s="25">
        <v>165</v>
      </c>
      <c r="D34" s="25">
        <v>169</v>
      </c>
      <c r="E34" s="25">
        <v>175</v>
      </c>
      <c r="F34" s="25">
        <v>176</v>
      </c>
      <c r="G34" s="25">
        <v>181</v>
      </c>
      <c r="H34" s="25">
        <v>185</v>
      </c>
      <c r="I34" s="25">
        <v>178</v>
      </c>
      <c r="J34" s="25">
        <v>179</v>
      </c>
      <c r="K34" s="25">
        <v>190</v>
      </c>
      <c r="L34" s="25">
        <v>182</v>
      </c>
      <c r="M34" s="25">
        <v>177</v>
      </c>
      <c r="N34" s="25">
        <v>175</v>
      </c>
      <c r="O34" s="25">
        <v>179</v>
      </c>
      <c r="P34" s="25">
        <v>179</v>
      </c>
      <c r="Q34" s="25">
        <v>180</v>
      </c>
      <c r="R34" s="25">
        <v>194</v>
      </c>
    </row>
    <row r="35" spans="2:18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</row>
    <row r="36" spans="2:18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</row>
    <row r="37" spans="2:18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</row>
    <row r="38" spans="2:18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</row>
    <row r="39" spans="2:18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</row>
    <row r="40" spans="2:18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</row>
    <row r="41" spans="2:18" ht="16.5" customHeight="1" thickBot="1">
      <c r="B41" s="13" t="s">
        <v>0</v>
      </c>
      <c r="C41" s="16">
        <f aca="true" t="shared" si="7" ref="C41:H41">C30+C31+C32+C35+C36+C37+C38+C39+C40</f>
        <v>583533</v>
      </c>
      <c r="D41" s="16">
        <f t="shared" si="7"/>
        <v>594647</v>
      </c>
      <c r="E41" s="16">
        <f t="shared" si="7"/>
        <v>607279</v>
      </c>
      <c r="F41" s="16">
        <f t="shared" si="7"/>
        <v>615989</v>
      </c>
      <c r="G41" s="16">
        <f t="shared" si="7"/>
        <v>631236</v>
      </c>
      <c r="H41" s="16">
        <f t="shared" si="7"/>
        <v>643164</v>
      </c>
      <c r="I41" s="16">
        <f aca="true" t="shared" si="8" ref="I41:O41">I30+I31+I32+I35+I36+I37+I38+I39+I40</f>
        <v>661534</v>
      </c>
      <c r="J41" s="16">
        <f t="shared" si="8"/>
        <v>677330</v>
      </c>
      <c r="K41" s="16">
        <f t="shared" si="8"/>
        <v>696077</v>
      </c>
      <c r="L41" s="16">
        <f t="shared" si="8"/>
        <v>716607</v>
      </c>
      <c r="M41" s="16">
        <f t="shared" si="8"/>
        <v>743301</v>
      </c>
      <c r="N41" s="16">
        <f t="shared" si="8"/>
        <v>749103</v>
      </c>
      <c r="O41" s="16">
        <f t="shared" si="8"/>
        <v>766997</v>
      </c>
      <c r="P41" s="16">
        <f>P30+P31+P32+P35+P36+P37+P38+P39+P40</f>
        <v>780034</v>
      </c>
      <c r="Q41" s="16">
        <f>Q30+Q31+Q32+Q35+Q36+Q37+Q38+Q39+Q40</f>
        <v>795147</v>
      </c>
      <c r="R41" s="16">
        <f>R30+R31+R32+R35+R36+R37+R38+R39+R40</f>
        <v>815560</v>
      </c>
    </row>
    <row r="42" ht="16.5" customHeight="1"/>
    <row r="43" spans="2:9" ht="16.5" customHeight="1">
      <c r="B43" s="39" t="s">
        <v>17</v>
      </c>
      <c r="C43" s="39"/>
      <c r="D43" s="39"/>
      <c r="E43" s="39"/>
      <c r="F43" s="39"/>
      <c r="G43" s="39"/>
      <c r="H43" s="39"/>
      <c r="I43" s="39"/>
    </row>
    <row r="44" spans="2:9" ht="42.75" customHeight="1" thickBot="1">
      <c r="B44" s="39" t="s">
        <v>47</v>
      </c>
      <c r="C44" s="39"/>
      <c r="D44" s="39"/>
      <c r="E44" s="39"/>
      <c r="F44" s="39"/>
      <c r="G44" s="39"/>
      <c r="H44" s="39"/>
      <c r="I44" s="39"/>
    </row>
    <row r="45" spans="2:10" ht="18" customHeight="1" thickBot="1">
      <c r="B45" s="17" t="s">
        <v>27</v>
      </c>
      <c r="C45" s="29"/>
      <c r="D45" s="29"/>
      <c r="E45" s="44"/>
      <c r="F45" s="35" t="s">
        <v>28</v>
      </c>
      <c r="G45" s="36"/>
      <c r="H45" s="36"/>
      <c r="I45" s="36"/>
      <c r="J45" s="37"/>
    </row>
    <row r="46" spans="2:10" ht="12.75" customHeight="1" thickBot="1">
      <c r="B46" s="41" t="s">
        <v>29</v>
      </c>
      <c r="C46" s="42"/>
      <c r="D46" s="42"/>
      <c r="E46" s="42"/>
      <c r="F46" s="42"/>
      <c r="G46" s="42"/>
      <c r="H46" s="42"/>
      <c r="I46" s="42"/>
      <c r="J46" s="43"/>
    </row>
    <row r="47" spans="2:10" ht="17.25" customHeight="1">
      <c r="B47" s="18" t="s">
        <v>30</v>
      </c>
      <c r="C47" s="30"/>
      <c r="D47" s="30"/>
      <c r="E47" s="45"/>
      <c r="F47" s="47" t="s">
        <v>31</v>
      </c>
      <c r="G47" s="47"/>
      <c r="H47" s="47"/>
      <c r="I47" s="47"/>
      <c r="J47" s="48"/>
    </row>
    <row r="48" spans="2:10" ht="12.75" customHeight="1">
      <c r="B48" s="19" t="s">
        <v>32</v>
      </c>
      <c r="C48" s="31"/>
      <c r="D48" s="31"/>
      <c r="E48" s="45"/>
      <c r="F48" s="49" t="s">
        <v>33</v>
      </c>
      <c r="G48" s="49"/>
      <c r="H48" s="49"/>
      <c r="I48" s="49"/>
      <c r="J48" s="50"/>
    </row>
    <row r="49" spans="2:10" ht="18" customHeight="1">
      <c r="B49" s="19" t="s">
        <v>11</v>
      </c>
      <c r="C49" s="31"/>
      <c r="D49" s="31"/>
      <c r="E49" s="45"/>
      <c r="F49" s="49" t="s">
        <v>34</v>
      </c>
      <c r="G49" s="49"/>
      <c r="H49" s="49"/>
      <c r="I49" s="49"/>
      <c r="J49" s="50"/>
    </row>
    <row r="50" spans="2:10" ht="16.5" customHeight="1">
      <c r="B50" s="20" t="s">
        <v>12</v>
      </c>
      <c r="C50" s="32"/>
      <c r="D50" s="32"/>
      <c r="E50" s="45"/>
      <c r="F50" s="49" t="s">
        <v>35</v>
      </c>
      <c r="G50" s="49"/>
      <c r="H50" s="49"/>
      <c r="I50" s="49"/>
      <c r="J50" s="50"/>
    </row>
    <row r="51" spans="2:10" ht="13.5" customHeight="1">
      <c r="B51" s="19" t="s">
        <v>13</v>
      </c>
      <c r="C51" s="31"/>
      <c r="D51" s="31"/>
      <c r="E51" s="45"/>
      <c r="F51" s="49" t="s">
        <v>36</v>
      </c>
      <c r="G51" s="49"/>
      <c r="H51" s="49"/>
      <c r="I51" s="49"/>
      <c r="J51" s="50"/>
    </row>
    <row r="52" spans="2:10" ht="14.25" customHeight="1" thickBot="1">
      <c r="B52" s="21" t="s">
        <v>37</v>
      </c>
      <c r="C52" s="33"/>
      <c r="D52" s="33"/>
      <c r="E52" s="45"/>
      <c r="F52" s="51" t="s">
        <v>38</v>
      </c>
      <c r="G52" s="51"/>
      <c r="H52" s="51"/>
      <c r="I52" s="51"/>
      <c r="J52" s="52"/>
    </row>
    <row r="53" spans="2:10" ht="13.5" thickBot="1">
      <c r="B53" s="41" t="s">
        <v>39</v>
      </c>
      <c r="C53" s="42"/>
      <c r="D53" s="42"/>
      <c r="E53" s="42"/>
      <c r="F53" s="42"/>
      <c r="G53" s="42"/>
      <c r="H53" s="42"/>
      <c r="I53" s="42"/>
      <c r="J53" s="43"/>
    </row>
    <row r="54" spans="2:10" ht="14.25" customHeight="1">
      <c r="B54" s="18" t="s">
        <v>14</v>
      </c>
      <c r="C54" s="30"/>
      <c r="D54" s="30"/>
      <c r="E54" s="45"/>
      <c r="F54" s="53" t="s">
        <v>40</v>
      </c>
      <c r="G54" s="53"/>
      <c r="H54" s="53"/>
      <c r="I54" s="53"/>
      <c r="J54" s="54"/>
    </row>
    <row r="55" spans="2:10" ht="14.25" customHeight="1">
      <c r="B55" s="19" t="s">
        <v>41</v>
      </c>
      <c r="C55" s="31"/>
      <c r="D55" s="31"/>
      <c r="E55" s="45"/>
      <c r="F55" s="49" t="s">
        <v>42</v>
      </c>
      <c r="G55" s="49"/>
      <c r="H55" s="49"/>
      <c r="I55" s="49"/>
      <c r="J55" s="50"/>
    </row>
    <row r="56" spans="2:10" ht="29.25" customHeight="1" thickBot="1">
      <c r="B56" s="22" t="s">
        <v>43</v>
      </c>
      <c r="C56" s="34"/>
      <c r="D56" s="34"/>
      <c r="E56" s="46"/>
      <c r="F56" s="55" t="s">
        <v>44</v>
      </c>
      <c r="G56" s="55"/>
      <c r="H56" s="55"/>
      <c r="I56" s="55"/>
      <c r="J56" s="56"/>
    </row>
    <row r="57" spans="2:8" ht="90" customHeight="1">
      <c r="B57" s="38" t="s">
        <v>48</v>
      </c>
      <c r="C57" s="38"/>
      <c r="D57" s="38"/>
      <c r="E57" s="38"/>
      <c r="F57" s="38"/>
      <c r="G57" s="38"/>
      <c r="H57" s="38"/>
    </row>
    <row r="58" ht="18.75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B46:J46"/>
    <mergeCell ref="F49:J49"/>
    <mergeCell ref="F50:J50"/>
    <mergeCell ref="F51:J51"/>
    <mergeCell ref="F52:J52"/>
    <mergeCell ref="F56:J56"/>
    <mergeCell ref="F55:J55"/>
    <mergeCell ref="F54:J54"/>
    <mergeCell ref="B53:J53"/>
    <mergeCell ref="B3:R3"/>
    <mergeCell ref="B4:R4"/>
    <mergeCell ref="F45:J45"/>
    <mergeCell ref="F47:J47"/>
    <mergeCell ref="F48:J48"/>
    <mergeCell ref="B57:H57"/>
    <mergeCell ref="B43:I43"/>
    <mergeCell ref="B44:I4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1" r:id="rId2"/>
  <headerFooter alignWithMargins="0">
    <oddFooter>&amp;LFuente: Cálidda
</oddFooter>
  </headerFooter>
  <colBreaks count="1" manualBreakCount="1">
    <brk id="18" min="2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Bermeo Guerrero Kelly</cp:lastModifiedBy>
  <cp:lastPrinted>2019-06-05T16:33:35Z</cp:lastPrinted>
  <dcterms:created xsi:type="dcterms:W3CDTF">2011-02-03T13:38:24Z</dcterms:created>
  <dcterms:modified xsi:type="dcterms:W3CDTF">2019-06-05T16:34:51Z</dcterms:modified>
  <cp:category/>
  <cp:version/>
  <cp:contentType/>
  <cp:contentStatus/>
</cp:coreProperties>
</file>